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Xasan Aka\Desktop\"/>
    </mc:Choice>
  </mc:AlternateContent>
  <xr:revisionPtr revIDLastSave="0" documentId="8_{7C6AC625-707A-4F74-ADF8-B952538170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K" sheetId="1" r:id="rId1"/>
  </sheets>
  <definedNames>
    <definedName name="ImportRow">TK!$A$27:$F$27</definedName>
    <definedName name="Organization">TK!$A$5</definedName>
    <definedName name="Period">TK!$A$4</definedName>
    <definedName name="R_116">TK!$F$21</definedName>
    <definedName name="R_117">TK!$F$18</definedName>
    <definedName name="R_23">TK!$F$11</definedName>
    <definedName name="R_25">TK!$F$15</definedName>
    <definedName name="R_26">TK!$F$16</definedName>
    <definedName name="R_27">TK!$F$17</definedName>
    <definedName name="R_28">TK!$F$20</definedName>
    <definedName name="R_30">TK!$F$23</definedName>
    <definedName name="SettlementAccountCode">TK!$A$9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3" i="1"/>
  <c r="F12" i="1" s="1"/>
  <c r="F22" i="1" s="1"/>
</calcChain>
</file>

<file path=xl/sharedStrings.xml><?xml version="1.0" encoding="utf-8"?>
<sst xmlns="http://schemas.openxmlformats.org/spreadsheetml/2006/main" count="250" uniqueCount="123">
  <si>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</si>
  <si>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  (Отчет для внутреннего пользования)
о движении средств, поступивших от платно-контрактной формы обучения в образовательных учреждениях</t>
  </si>
  <si>
    <t>1 апреля</t>
  </si>
  <si>
    <t>Тошкент давлат стоматология институти</t>
  </si>
  <si>
    <t>Периодичность: Годовая, 1 апреля, 1 июля, 1 октября</t>
  </si>
  <si>
    <t>Уровень бюджета ______________</t>
  </si>
  <si>
    <t>Еденица измерения сум</t>
  </si>
  <si>
    <t>400910860262907094100054001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</si>
  <si>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</si>
  <si>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</si>
  <si>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</si>
  <si>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</si>
  <si>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</si>
  <si>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</si>
  <si>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</si>
  <si>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</si>
  <si>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</si>
  <si>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</si>
  <si>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</si>
  <si>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</si>
  <si>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</si>
  <si>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</si>
  <si>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</si>
  <si>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</si>
  <si>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</si>
  <si>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</si>
  <si>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</si>
  <si>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</si>
  <si>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</si>
  <si>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</si>
  <si>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</si>
  <si>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</si>
  <si>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</si>
  <si>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</si>
  <si>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</si>
  <si>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</si>
  <si>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</si>
  <si>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</si>
  <si>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</si>
  <si>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</si>
  <si>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</si>
  <si>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</si>
  <si>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</si>
  <si>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</si>
  <si>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</si>
  <si>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</si>
  <si>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Стипендии</t>
  </si>
  <si>
    <t>48</t>
  </si>
  <si>
    <t>21</t>
  </si>
  <si>
    <t>400</t>
  </si>
  <si>
    <t>Выплаты из Фонда материального стимулирования студентов</t>
  </si>
  <si>
    <t>410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</si>
  <si>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</si>
  <si>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</si>
  <si>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</si>
  <si>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</si>
  <si>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</si>
  <si>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</si>
  <si>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</si>
  <si>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</si>
  <si>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</si>
  <si>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</si>
  <si>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000</t>
  </si>
  <si>
    <t>Коммунальные услуги</t>
  </si>
  <si>
    <t>Электроэнергия</t>
  </si>
  <si>
    <t>Природный газ</t>
  </si>
  <si>
    <t>22</t>
  </si>
  <si>
    <t>Услуги по уборке и вывоза мусору, а так же приобретение энергетических и других ресурсов (кроме бензина и других ГСМ)</t>
  </si>
  <si>
    <t>25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</si>
  <si>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</si>
  <si>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</si>
  <si>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</si>
  <si>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</si>
  <si>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</si>
  <si>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</si>
  <si>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</si>
  <si>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</si>
  <si>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</si>
  <si>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</si>
  <si>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</si>
  <si>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</si>
  <si>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</si>
  <si>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</si>
  <si>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</si>
  <si>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Информационные и коммуникационные услуги</t>
  </si>
  <si>
    <t>200</t>
  </si>
  <si>
    <t xml:space="preserve">Услуги по охране объектов </t>
  </si>
  <si>
    <t>93</t>
  </si>
  <si>
    <t>Прочие расходы на приобретение товаров и услуг</t>
  </si>
  <si>
    <t>99</t>
  </si>
  <si>
    <t>990</t>
  </si>
  <si>
    <t>РАСХОДЫ ПО ОСНОВНЫМ СРЕДСТВАМ</t>
  </si>
  <si>
    <t>43</t>
  </si>
  <si>
    <t>Приобретение основных средств</t>
  </si>
  <si>
    <t>Здания</t>
  </si>
  <si>
    <t>Нежилые здания</t>
  </si>
  <si>
    <t>Машины, оборудования и техника</t>
  </si>
  <si>
    <t>54</t>
  </si>
  <si>
    <t>Транспортные средства</t>
  </si>
  <si>
    <t>Прочие машины и оборудование</t>
  </si>
  <si>
    <t>900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</si>
  <si>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</si>
  <si>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</si>
  <si>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</si>
  <si>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920</t>
  </si>
  <si>
    <t>Приобретение учебно-лабораторного оборудования</t>
  </si>
  <si>
    <t>940</t>
  </si>
  <si>
    <t>Иситиш қозонлари</t>
  </si>
  <si>
    <t>950</t>
  </si>
  <si>
    <t>Прочая техника</t>
  </si>
  <si>
    <t>Другие виды расходов по приобретению основных средств</t>
  </si>
  <si>
    <t>55</t>
  </si>
  <si>
    <t>Библиотечный фонд</t>
  </si>
  <si>
    <t>300</t>
  </si>
  <si>
    <t>ДРУГИЕ РАСХОДЫ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</si>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</sst>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13" x14ac:knownFonts="1"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.5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164" fontId="11" fillId="0" borderId="0"/>
  </cellStyleXfs>
  <cellXfs count="35">
    <xf numFmtId="0" fontId="0" fillId="0" borderId="0" xfId="0" applyNumberFormat="1" applyFont="1" applyFill="1" applyBorder="1" applyProtection="1"/>
    <xf numFmtId="0" fontId="4" fillId="0" borderId="4" xfId="0" applyNumberFormat="1" applyFont="1" applyFill="1" applyBorder="1" applyAlignment="1" applyProtection="1">
      <alignment horizontal="center" vertical="center"/>
    </xf>
    <xf numFmtId="165" fontId="5" fillId="2" borderId="4" xfId="2" applyNumberFormat="1" applyFont="1" applyFill="1" applyBorder="1" applyAlignment="1" applyProtection="1">
      <alignment horizontal="center" vertical="center"/>
    </xf>
    <xf numFmtId="165" fontId="7" fillId="2" borderId="4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textRotation="90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Protection="1"/>
    <xf numFmtId="0" fontId="12" fillId="2" borderId="4" xfId="1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16" fontId="2" fillId="0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F87"/>
  <sheetViews>
    <sheetView showGridLines="0" tabSelected="1" workbookViewId="0">
      <selection activeCell="F11" sqref="F11"/>
    </sheetView>
  </sheetViews>
  <sheetFormatPr defaultRowHeight="15" x14ac:dyDescent="0.25"/>
  <cols>
    <col min="1" max="1" width="32.85546875" customWidth="1"/>
    <col min="2" max="2" width="4.7109375" customWidth="1"/>
    <col min="3" max="4" width="6.85546875" customWidth="1"/>
    <col min="5" max="5" width="27.140625" customWidth="1"/>
    <col min="6" max="6" width="21.28515625" customWidth="1"/>
  </cols>
  <sheetData>
    <row r="1" spans="1:6" ht="54.75" customHeight="1" x14ac:dyDescent="0.25">
      <c r="C1" s="15" t="s">
        <v>0</v>
      </c>
      <c r="D1" s="15"/>
      <c r="E1" s="15"/>
      <c r="F1" s="15"/>
    </row>
    <row r="2" spans="1:6" ht="44.25" customHeight="1" x14ac:dyDescent="0.25">
      <c r="A2" s="16" t="s">
        <v>1</v>
      </c>
      <c r="B2" s="16"/>
      <c r="C2" s="16"/>
      <c r="D2" s="16"/>
      <c r="E2" s="16"/>
      <c r="F2" s="16"/>
    </row>
    <row r="4" spans="1:6" x14ac:dyDescent="0.25">
      <c r="A4" s="17" t="s">
        <v>2</v>
      </c>
      <c r="B4" s="17"/>
      <c r="C4" s="17"/>
      <c r="D4" s="17"/>
      <c r="E4" s="17"/>
      <c r="F4" s="17"/>
    </row>
    <row r="5" spans="1:6" x14ac:dyDescent="0.25">
      <c r="A5" s="18" t="s">
        <v>3</v>
      </c>
      <c r="B5" s="18"/>
      <c r="C5" s="18"/>
      <c r="D5" s="18"/>
      <c r="E5" s="18"/>
      <c r="F5" s="18"/>
    </row>
    <row r="6" spans="1:6" x14ac:dyDescent="0.25">
      <c r="A6" s="18" t="s">
        <v>4</v>
      </c>
      <c r="B6" s="18"/>
      <c r="C6" s="18"/>
      <c r="D6" s="18"/>
      <c r="E6" s="18"/>
      <c r="F6" s="18"/>
    </row>
    <row r="7" spans="1:6" x14ac:dyDescent="0.25">
      <c r="A7" s="18" t="s">
        <v>5</v>
      </c>
      <c r="B7" s="18"/>
      <c r="C7" s="18"/>
      <c r="D7" s="18"/>
      <c r="E7" s="18"/>
      <c r="F7" s="18"/>
    </row>
    <row r="8" spans="1:6" x14ac:dyDescent="0.25">
      <c r="A8" s="18" t="s">
        <v>6</v>
      </c>
      <c r="B8" s="18"/>
      <c r="C8" s="18"/>
      <c r="D8" s="18"/>
      <c r="E8" s="18"/>
      <c r="F8" s="18"/>
    </row>
    <row r="9" spans="1:6" x14ac:dyDescent="0.25">
      <c r="A9" s="18" t="s">
        <v>7</v>
      </c>
      <c r="B9" s="18"/>
      <c r="C9" s="18"/>
      <c r="D9" s="18"/>
      <c r="E9" s="18"/>
      <c r="F9" s="18"/>
    </row>
    <row r="10" spans="1:6" ht="15.75" customHeight="1" x14ac:dyDescent="0.25">
      <c r="A10" s="19" t="s">
        <v>8</v>
      </c>
      <c r="B10" s="20"/>
      <c r="C10" s="20"/>
      <c r="D10" s="20"/>
      <c r="E10" s="21"/>
      <c r="F10" s="1" t="s">
        <v>9</v>
      </c>
    </row>
    <row r="11" spans="1:6" ht="15.75" customHeight="1" x14ac:dyDescent="0.25">
      <c r="A11" s="22" t="s">
        <v>10</v>
      </c>
      <c r="B11" s="23"/>
      <c r="C11" s="23"/>
      <c r="D11" s="23"/>
      <c r="E11" s="24"/>
      <c r="F11" s="2">
        <v>82521019</v>
      </c>
    </row>
    <row r="12" spans="1:6" ht="15.75" customHeight="1" x14ac:dyDescent="0.25">
      <c r="A12" s="25" t="s">
        <v>11</v>
      </c>
      <c r="B12" s="13"/>
      <c r="C12" s="13"/>
      <c r="D12" s="13"/>
      <c r="E12" s="14"/>
      <c r="F12" s="2">
        <f>F13+F18</f>
        <v>14904448.1</v>
      </c>
    </row>
    <row r="13" spans="1:6" ht="15.75" customHeight="1" x14ac:dyDescent="0.25">
      <c r="A13" s="12" t="s">
        <v>12</v>
      </c>
      <c r="B13" s="13"/>
      <c r="C13" s="13"/>
      <c r="D13" s="13"/>
      <c r="E13" s="14"/>
      <c r="F13" s="2">
        <f>SUM(F15:F17)</f>
        <v>14904448.1</v>
      </c>
    </row>
    <row r="14" spans="1:6" x14ac:dyDescent="0.25">
      <c r="A14" s="28" t="s">
        <v>13</v>
      </c>
      <c r="B14" s="29"/>
      <c r="C14" s="29"/>
      <c r="D14" s="29"/>
      <c r="E14" s="30"/>
      <c r="F14" s="3"/>
    </row>
    <row r="15" spans="1:6" x14ac:dyDescent="0.25">
      <c r="A15" s="31" t="s">
        <v>14</v>
      </c>
      <c r="B15" s="32"/>
      <c r="C15" s="32"/>
      <c r="D15" s="32"/>
      <c r="E15" s="33"/>
      <c r="F15" s="3">
        <v>0</v>
      </c>
    </row>
    <row r="16" spans="1:6" ht="19.5" customHeight="1" x14ac:dyDescent="0.25">
      <c r="A16" s="28" t="s">
        <v>15</v>
      </c>
      <c r="B16" s="29"/>
      <c r="C16" s="29"/>
      <c r="D16" s="29"/>
      <c r="E16" s="30"/>
      <c r="F16" s="3">
        <v>0</v>
      </c>
    </row>
    <row r="17" spans="1:6" ht="15.75" customHeight="1" x14ac:dyDescent="0.25">
      <c r="A17" s="31" t="s">
        <v>16</v>
      </c>
      <c r="B17" s="32"/>
      <c r="C17" s="32"/>
      <c r="D17" s="32"/>
      <c r="E17" s="33"/>
      <c r="F17" s="2">
        <v>14904448.1</v>
      </c>
    </row>
    <row r="18" spans="1:6" ht="15.75" customHeight="1" x14ac:dyDescent="0.25">
      <c r="A18" s="12" t="s">
        <v>17</v>
      </c>
      <c r="B18" s="13"/>
      <c r="C18" s="13"/>
      <c r="D18" s="13"/>
      <c r="E18" s="14"/>
      <c r="F18" s="2">
        <v>0</v>
      </c>
    </row>
    <row r="19" spans="1:6" ht="15.75" customHeight="1" x14ac:dyDescent="0.25">
      <c r="A19" s="25" t="s">
        <v>18</v>
      </c>
      <c r="B19" s="13"/>
      <c r="C19" s="13"/>
      <c r="D19" s="13"/>
      <c r="E19" s="14"/>
      <c r="F19" s="2">
        <f>F20+F21</f>
        <v>30615799.800000001</v>
      </c>
    </row>
    <row r="20" spans="1:6" ht="15.75" customHeight="1" x14ac:dyDescent="0.25">
      <c r="A20" s="25" t="s">
        <v>19</v>
      </c>
      <c r="B20" s="13"/>
      <c r="C20" s="13"/>
      <c r="D20" s="13"/>
      <c r="E20" s="14"/>
      <c r="F20" s="2">
        <v>27314959</v>
      </c>
    </row>
    <row r="21" spans="1:6" ht="15.75" customHeight="1" x14ac:dyDescent="0.25">
      <c r="A21" s="25" t="s">
        <v>20</v>
      </c>
      <c r="B21" s="13"/>
      <c r="C21" s="13"/>
      <c r="D21" s="13"/>
      <c r="E21" s="14"/>
      <c r="F21" s="2">
        <v>3300840.8</v>
      </c>
    </row>
    <row r="22" spans="1:6" ht="15.75" customHeight="1" x14ac:dyDescent="0.25">
      <c r="A22" s="25" t="s">
        <v>21</v>
      </c>
      <c r="B22" s="13"/>
      <c r="C22" s="13"/>
      <c r="D22" s="13"/>
      <c r="E22" s="14"/>
      <c r="F22" s="2">
        <f>F11+F12-F19</f>
        <v>66809667.299999997</v>
      </c>
    </row>
    <row r="23" spans="1:6" ht="15.75" customHeight="1" x14ac:dyDescent="0.25">
      <c r="A23" s="25" t="s">
        <v>22</v>
      </c>
      <c r="B23" s="13"/>
      <c r="C23" s="13"/>
      <c r="D23" s="13"/>
      <c r="E23" s="14"/>
      <c r="F23" s="2">
        <v>0</v>
      </c>
    </row>
    <row r="25" spans="1:6" x14ac:dyDescent="0.25">
      <c r="A25" s="34" t="s">
        <v>23</v>
      </c>
      <c r="B25" s="34"/>
      <c r="C25" s="34"/>
      <c r="D25" s="34"/>
      <c r="E25" s="34"/>
      <c r="F25" s="34"/>
    </row>
    <row r="26" spans="1:6" ht="63" customHeight="1" x14ac:dyDescent="0.25">
      <c r="A26" s="4" t="s">
        <v>24</v>
      </c>
      <c r="B26" s="5" t="s">
        <v>25</v>
      </c>
      <c r="C26" s="5" t="s">
        <v>26</v>
      </c>
      <c r="D26" s="5" t="s">
        <v>27</v>
      </c>
      <c r="E26" s="6" t="s">
        <v>28</v>
      </c>
      <c r="F26" s="6" t="s">
        <v>29</v>
      </c>
    </row>
    <row r="27" spans="1:6" s="9" customFormat="1" x14ac:dyDescent="0.25">
      <c r="A27" s="10" t="s">
        <v>30</v>
      </c>
      <c r="B27" s="11" t="s">
        <v>31</v>
      </c>
      <c r="C27" s="11" t="s">
        <v>31</v>
      </c>
      <c r="D27" s="11" t="s">
        <v>31</v>
      </c>
      <c r="E27" s="2">
        <v>27314959</v>
      </c>
      <c r="F27" s="2">
        <v>25262987.600000001</v>
      </c>
    </row>
    <row r="28" spans="1:6" s="9" customFormat="1" ht="25.5" x14ac:dyDescent="0.25">
      <c r="A28" s="10" t="s">
        <v>32</v>
      </c>
      <c r="B28" s="11" t="s">
        <v>31</v>
      </c>
      <c r="C28" s="11" t="s">
        <v>31</v>
      </c>
      <c r="D28" s="11" t="s">
        <v>31</v>
      </c>
      <c r="E28" s="2">
        <v>20914346.5</v>
      </c>
      <c r="F28" s="2">
        <v>20597035.699999999</v>
      </c>
    </row>
    <row r="29" spans="1:6" s="9" customFormat="1" x14ac:dyDescent="0.25">
      <c r="A29" s="10" t="s">
        <v>33</v>
      </c>
      <c r="B29" s="11" t="s">
        <v>34</v>
      </c>
      <c r="C29" s="11" t="s">
        <v>35</v>
      </c>
      <c r="D29" s="11" t="s">
        <v>31</v>
      </c>
      <c r="E29" s="2">
        <v>20398378.600000001</v>
      </c>
      <c r="F29" s="2">
        <v>20401736.600000001</v>
      </c>
    </row>
    <row r="30" spans="1:6" s="9" customFormat="1" x14ac:dyDescent="0.25">
      <c r="A30" s="10" t="s">
        <v>36</v>
      </c>
      <c r="B30" s="11" t="s">
        <v>34</v>
      </c>
      <c r="C30" s="11" t="s">
        <v>37</v>
      </c>
      <c r="D30" s="11" t="s">
        <v>31</v>
      </c>
      <c r="E30" s="2">
        <v>20398378.600000001</v>
      </c>
      <c r="F30" s="2">
        <v>20401736.600000001</v>
      </c>
    </row>
    <row r="31" spans="1:6" x14ac:dyDescent="0.25">
      <c r="A31" s="8" t="s">
        <v>38</v>
      </c>
      <c r="B31" s="7" t="s">
        <v>34</v>
      </c>
      <c r="C31" s="7" t="s">
        <v>37</v>
      </c>
      <c r="D31" s="7" t="s">
        <v>39</v>
      </c>
      <c r="E31" s="3">
        <v>20398378.600000001</v>
      </c>
      <c r="F31" s="3">
        <v>20401736.600000001</v>
      </c>
    </row>
    <row r="32" spans="1:6" s="9" customFormat="1" x14ac:dyDescent="0.25">
      <c r="A32" s="10" t="s">
        <v>40</v>
      </c>
      <c r="B32" s="11" t="s">
        <v>41</v>
      </c>
      <c r="C32" s="11" t="s">
        <v>37</v>
      </c>
      <c r="D32" s="11" t="s">
        <v>39</v>
      </c>
      <c r="E32" s="2">
        <v>195299.1</v>
      </c>
      <c r="F32" s="2">
        <v>195299.1</v>
      </c>
    </row>
    <row r="33" spans="1:6" ht="25.5" x14ac:dyDescent="0.25">
      <c r="A33" s="8" t="s">
        <v>42</v>
      </c>
      <c r="B33" s="7" t="s">
        <v>41</v>
      </c>
      <c r="C33" s="7" t="s">
        <v>37</v>
      </c>
      <c r="D33" s="7" t="s">
        <v>43</v>
      </c>
      <c r="E33" s="3">
        <v>44303.199999999997</v>
      </c>
      <c r="F33" s="3">
        <v>44303.199999999997</v>
      </c>
    </row>
    <row r="34" spans="1:6" x14ac:dyDescent="0.25">
      <c r="A34" s="8" t="s">
        <v>44</v>
      </c>
      <c r="B34" s="7" t="s">
        <v>41</v>
      </c>
      <c r="C34" s="7" t="s">
        <v>37</v>
      </c>
      <c r="D34" s="7" t="s">
        <v>45</v>
      </c>
      <c r="E34" s="3">
        <v>150996</v>
      </c>
      <c r="F34" s="3">
        <v>150996</v>
      </c>
    </row>
    <row r="35" spans="1:6" x14ac:dyDescent="0.25">
      <c r="A35" s="8" t="s">
        <v>46</v>
      </c>
      <c r="B35" s="7" t="s">
        <v>47</v>
      </c>
      <c r="C35" s="7" t="s">
        <v>48</v>
      </c>
      <c r="D35" s="7" t="s">
        <v>49</v>
      </c>
      <c r="E35" s="3">
        <v>280274.2</v>
      </c>
      <c r="F35" s="3">
        <v>0</v>
      </c>
    </row>
    <row r="36" spans="1:6" ht="25.5" x14ac:dyDescent="0.25">
      <c r="A36" s="8" t="s">
        <v>50</v>
      </c>
      <c r="B36" s="7" t="s">
        <v>47</v>
      </c>
      <c r="C36" s="7" t="s">
        <v>48</v>
      </c>
      <c r="D36" s="7" t="s">
        <v>51</v>
      </c>
      <c r="E36" s="3">
        <v>40394.6</v>
      </c>
      <c r="F36" s="3">
        <v>0</v>
      </c>
    </row>
    <row r="37" spans="1:6" s="9" customFormat="1" ht="25.5" x14ac:dyDescent="0.25">
      <c r="A37" s="10" t="s">
        <v>52</v>
      </c>
      <c r="B37" s="11" t="s">
        <v>31</v>
      </c>
      <c r="C37" s="11" t="s">
        <v>31</v>
      </c>
      <c r="D37" s="11" t="s">
        <v>31</v>
      </c>
      <c r="E37" s="2">
        <v>2429636</v>
      </c>
      <c r="F37" s="2">
        <v>2429636</v>
      </c>
    </row>
    <row r="38" spans="1:6" s="9" customFormat="1" ht="25.5" x14ac:dyDescent="0.25">
      <c r="A38" s="10" t="s">
        <v>53</v>
      </c>
      <c r="B38" s="11" t="s">
        <v>34</v>
      </c>
      <c r="C38" s="11" t="s">
        <v>54</v>
      </c>
      <c r="D38" s="11" t="s">
        <v>31</v>
      </c>
      <c r="E38" s="2">
        <v>2429636</v>
      </c>
      <c r="F38" s="2">
        <v>2429636</v>
      </c>
    </row>
    <row r="39" spans="1:6" s="9" customFormat="1" ht="38.25" x14ac:dyDescent="0.25">
      <c r="A39" s="10" t="s">
        <v>55</v>
      </c>
      <c r="B39" s="11" t="s">
        <v>34</v>
      </c>
      <c r="C39" s="11" t="s">
        <v>48</v>
      </c>
      <c r="D39" s="11" t="s">
        <v>31</v>
      </c>
      <c r="E39" s="2">
        <v>2429636</v>
      </c>
      <c r="F39" s="2">
        <v>2429636</v>
      </c>
    </row>
    <row r="40" spans="1:6" x14ac:dyDescent="0.25">
      <c r="A40" s="8" t="s">
        <v>56</v>
      </c>
      <c r="B40" s="7" t="s">
        <v>34</v>
      </c>
      <c r="C40" s="7" t="s">
        <v>48</v>
      </c>
      <c r="D40" s="7" t="s">
        <v>39</v>
      </c>
      <c r="E40" s="3">
        <v>2429636</v>
      </c>
      <c r="F40" s="3">
        <v>2429636</v>
      </c>
    </row>
    <row r="41" spans="1:6" s="9" customFormat="1" x14ac:dyDescent="0.25">
      <c r="A41" s="10" t="s">
        <v>57</v>
      </c>
      <c r="B41" s="11" t="s">
        <v>31</v>
      </c>
      <c r="C41" s="11" t="s">
        <v>31</v>
      </c>
      <c r="D41" s="11" t="s">
        <v>31</v>
      </c>
      <c r="E41" s="2">
        <v>3970976.5</v>
      </c>
      <c r="F41" s="2">
        <v>2236315.7999999998</v>
      </c>
    </row>
    <row r="42" spans="1:6" s="9" customFormat="1" ht="25.5" x14ac:dyDescent="0.25">
      <c r="A42" s="10" t="s">
        <v>58</v>
      </c>
      <c r="B42" s="11" t="s">
        <v>59</v>
      </c>
      <c r="C42" s="11" t="s">
        <v>31</v>
      </c>
      <c r="D42" s="11" t="s">
        <v>31</v>
      </c>
      <c r="E42" s="2">
        <v>2273820.4</v>
      </c>
      <c r="F42" s="2">
        <v>160472.70000000001</v>
      </c>
    </row>
    <row r="43" spans="1:6" s="9" customFormat="1" x14ac:dyDescent="0.25">
      <c r="A43" s="10" t="s">
        <v>60</v>
      </c>
      <c r="B43" s="11" t="s">
        <v>59</v>
      </c>
      <c r="C43" s="11" t="s">
        <v>35</v>
      </c>
      <c r="D43" s="11" t="s">
        <v>31</v>
      </c>
      <c r="E43" s="2">
        <v>0</v>
      </c>
      <c r="F43" s="2">
        <v>5683.2</v>
      </c>
    </row>
    <row r="44" spans="1:6" x14ac:dyDescent="0.25">
      <c r="A44" s="8" t="s">
        <v>61</v>
      </c>
      <c r="B44" s="7" t="s">
        <v>59</v>
      </c>
      <c r="C44" s="7" t="s">
        <v>37</v>
      </c>
      <c r="D44" s="7" t="s">
        <v>62</v>
      </c>
      <c r="E44" s="3">
        <v>0</v>
      </c>
      <c r="F44" s="3">
        <v>5683.2</v>
      </c>
    </row>
    <row r="45" spans="1:6" s="9" customFormat="1" x14ac:dyDescent="0.25">
      <c r="A45" s="10" t="s">
        <v>63</v>
      </c>
      <c r="B45" s="11" t="s">
        <v>59</v>
      </c>
      <c r="C45" s="11" t="s">
        <v>54</v>
      </c>
      <c r="D45" s="11" t="s">
        <v>31</v>
      </c>
      <c r="E45" s="2">
        <v>1468649.8</v>
      </c>
      <c r="F45" s="2">
        <v>0</v>
      </c>
    </row>
    <row r="46" spans="1:6" x14ac:dyDescent="0.25">
      <c r="A46" s="8" t="s">
        <v>64</v>
      </c>
      <c r="B46" s="7" t="s">
        <v>59</v>
      </c>
      <c r="C46" s="7" t="s">
        <v>48</v>
      </c>
      <c r="D46" s="7" t="s">
        <v>62</v>
      </c>
      <c r="E46" s="3">
        <v>900000</v>
      </c>
      <c r="F46" s="3">
        <v>0</v>
      </c>
    </row>
    <row r="47" spans="1:6" x14ac:dyDescent="0.25">
      <c r="A47" s="8" t="s">
        <v>65</v>
      </c>
      <c r="B47" s="7" t="s">
        <v>59</v>
      </c>
      <c r="C47" s="7" t="s">
        <v>66</v>
      </c>
      <c r="D47" s="7" t="s">
        <v>62</v>
      </c>
      <c r="E47" s="3">
        <v>539280</v>
      </c>
      <c r="F47" s="3">
        <v>0</v>
      </c>
    </row>
    <row r="48" spans="1:6" ht="51" x14ac:dyDescent="0.25">
      <c r="A48" s="8" t="s">
        <v>67</v>
      </c>
      <c r="B48" s="7" t="s">
        <v>59</v>
      </c>
      <c r="C48" s="7" t="s">
        <v>68</v>
      </c>
      <c r="D48" s="7" t="s">
        <v>62</v>
      </c>
      <c r="E48" s="3">
        <v>29369.8</v>
      </c>
      <c r="F48" s="3">
        <v>0</v>
      </c>
    </row>
    <row r="49" spans="1:6" s="9" customFormat="1" ht="25.5" x14ac:dyDescent="0.25">
      <c r="A49" s="10" t="s">
        <v>69</v>
      </c>
      <c r="B49" s="11" t="s">
        <v>59</v>
      </c>
      <c r="C49" s="11" t="s">
        <v>70</v>
      </c>
      <c r="D49" s="11" t="s">
        <v>31</v>
      </c>
      <c r="E49" s="2">
        <v>383866.7</v>
      </c>
      <c r="F49" s="2">
        <v>44583.4</v>
      </c>
    </row>
    <row r="50" spans="1:6" s="9" customFormat="1" ht="25.5" x14ac:dyDescent="0.25">
      <c r="A50" s="10" t="s">
        <v>71</v>
      </c>
      <c r="B50" s="11" t="s">
        <v>59</v>
      </c>
      <c r="C50" s="11" t="s">
        <v>72</v>
      </c>
      <c r="D50" s="11" t="s">
        <v>31</v>
      </c>
      <c r="E50" s="2">
        <v>383866.7</v>
      </c>
      <c r="F50" s="2">
        <v>44583.4</v>
      </c>
    </row>
    <row r="51" spans="1:6" s="9" customFormat="1" x14ac:dyDescent="0.25">
      <c r="A51" s="10" t="s">
        <v>73</v>
      </c>
      <c r="B51" s="11" t="s">
        <v>59</v>
      </c>
      <c r="C51" s="11" t="s">
        <v>72</v>
      </c>
      <c r="D51" s="11" t="s">
        <v>39</v>
      </c>
      <c r="E51" s="2">
        <v>335303.5</v>
      </c>
      <c r="F51" s="2">
        <v>44583.4</v>
      </c>
    </row>
    <row r="52" spans="1:6" ht="25.5" x14ac:dyDescent="0.25">
      <c r="A52" s="8" t="s">
        <v>74</v>
      </c>
      <c r="B52" s="7" t="s">
        <v>59</v>
      </c>
      <c r="C52" s="7" t="s">
        <v>72</v>
      </c>
      <c r="D52" s="7" t="s">
        <v>75</v>
      </c>
      <c r="E52" s="3">
        <v>329503.5</v>
      </c>
      <c r="F52" s="3">
        <v>39378.400000000001</v>
      </c>
    </row>
    <row r="53" spans="1:6" x14ac:dyDescent="0.25">
      <c r="A53" s="8" t="s">
        <v>76</v>
      </c>
      <c r="B53" s="7" t="s">
        <v>59</v>
      </c>
      <c r="C53" s="7" t="s">
        <v>72</v>
      </c>
      <c r="D53" s="7" t="s">
        <v>43</v>
      </c>
      <c r="E53" s="3">
        <v>5800</v>
      </c>
      <c r="F53" s="3">
        <v>5205</v>
      </c>
    </row>
    <row r="54" spans="1:6" x14ac:dyDescent="0.25">
      <c r="A54" s="8" t="s">
        <v>77</v>
      </c>
      <c r="B54" s="7" t="s">
        <v>59</v>
      </c>
      <c r="C54" s="7" t="s">
        <v>72</v>
      </c>
      <c r="D54" s="7" t="s">
        <v>78</v>
      </c>
      <c r="E54" s="3">
        <v>48563.199999999997</v>
      </c>
      <c r="F54" s="3">
        <v>0</v>
      </c>
    </row>
    <row r="55" spans="1:6" s="9" customFormat="1" ht="25.5" x14ac:dyDescent="0.25">
      <c r="A55" s="10" t="s">
        <v>79</v>
      </c>
      <c r="B55" s="11" t="s">
        <v>59</v>
      </c>
      <c r="C55" s="11" t="s">
        <v>80</v>
      </c>
      <c r="D55" s="11" t="s">
        <v>31</v>
      </c>
      <c r="E55" s="2">
        <v>421303.8</v>
      </c>
      <c r="F55" s="2">
        <v>110206.1</v>
      </c>
    </row>
    <row r="56" spans="1:6" s="9" customFormat="1" ht="25.5" x14ac:dyDescent="0.25">
      <c r="A56" s="10" t="s">
        <v>81</v>
      </c>
      <c r="B56" s="11" t="s">
        <v>59</v>
      </c>
      <c r="C56" s="11" t="s">
        <v>82</v>
      </c>
      <c r="D56" s="11" t="s">
        <v>31</v>
      </c>
      <c r="E56" s="2">
        <v>69325.899999999994</v>
      </c>
      <c r="F56" s="2">
        <v>0</v>
      </c>
    </row>
    <row r="57" spans="1:6" ht="25.5" x14ac:dyDescent="0.25">
      <c r="A57" s="8" t="s">
        <v>83</v>
      </c>
      <c r="B57" s="7" t="s">
        <v>59</v>
      </c>
      <c r="C57" s="7" t="s">
        <v>82</v>
      </c>
      <c r="D57" s="7" t="s">
        <v>39</v>
      </c>
      <c r="E57" s="3">
        <v>4000</v>
      </c>
      <c r="F57" s="3">
        <v>0</v>
      </c>
    </row>
    <row r="58" spans="1:6" ht="25.5" x14ac:dyDescent="0.25">
      <c r="A58" s="8" t="s">
        <v>84</v>
      </c>
      <c r="B58" s="7" t="s">
        <v>59</v>
      </c>
      <c r="C58" s="7" t="s">
        <v>82</v>
      </c>
      <c r="D58" s="7" t="s">
        <v>85</v>
      </c>
      <c r="E58" s="3">
        <v>65325.9</v>
      </c>
      <c r="F58" s="3">
        <v>0</v>
      </c>
    </row>
    <row r="59" spans="1:6" x14ac:dyDescent="0.25">
      <c r="A59" s="8" t="s">
        <v>86</v>
      </c>
      <c r="B59" s="7" t="s">
        <v>59</v>
      </c>
      <c r="C59" s="7" t="s">
        <v>87</v>
      </c>
      <c r="D59" s="7" t="s">
        <v>62</v>
      </c>
      <c r="E59" s="3">
        <v>137167.29999999999</v>
      </c>
      <c r="F59" s="3">
        <v>6757.8</v>
      </c>
    </row>
    <row r="60" spans="1:6" s="9" customFormat="1" ht="25.5" x14ac:dyDescent="0.25">
      <c r="A60" s="10" t="s">
        <v>88</v>
      </c>
      <c r="B60" s="11" t="s">
        <v>59</v>
      </c>
      <c r="C60" s="11" t="s">
        <v>89</v>
      </c>
      <c r="D60" s="11" t="s">
        <v>31</v>
      </c>
      <c r="E60" s="2">
        <v>214810.7</v>
      </c>
      <c r="F60" s="2">
        <v>103448.3</v>
      </c>
    </row>
    <row r="61" spans="1:6" ht="25.5" x14ac:dyDescent="0.25">
      <c r="A61" s="8" t="s">
        <v>88</v>
      </c>
      <c r="B61" s="7" t="s">
        <v>59</v>
      </c>
      <c r="C61" s="7" t="s">
        <v>89</v>
      </c>
      <c r="D61" s="7" t="s">
        <v>90</v>
      </c>
      <c r="E61" s="3">
        <v>214810.7</v>
      </c>
      <c r="F61" s="3">
        <v>103448.3</v>
      </c>
    </row>
    <row r="62" spans="1:6" s="9" customFormat="1" ht="25.5" x14ac:dyDescent="0.25">
      <c r="A62" s="10" t="s">
        <v>91</v>
      </c>
      <c r="B62" s="11" t="s">
        <v>92</v>
      </c>
      <c r="C62" s="11" t="s">
        <v>31</v>
      </c>
      <c r="D62" s="11" t="s">
        <v>31</v>
      </c>
      <c r="E62" s="2">
        <v>1322544.3</v>
      </c>
      <c r="F62" s="2">
        <v>2075843.2</v>
      </c>
    </row>
    <row r="63" spans="1:6" s="9" customFormat="1" x14ac:dyDescent="0.25">
      <c r="A63" s="10" t="s">
        <v>93</v>
      </c>
      <c r="B63" s="11" t="s">
        <v>92</v>
      </c>
      <c r="C63" s="11" t="s">
        <v>70</v>
      </c>
      <c r="D63" s="11" t="s">
        <v>31</v>
      </c>
      <c r="E63" s="2">
        <v>1322544.3</v>
      </c>
      <c r="F63" s="2">
        <v>2075843.2</v>
      </c>
    </row>
    <row r="64" spans="1:6" s="9" customFormat="1" x14ac:dyDescent="0.25">
      <c r="A64" s="10" t="s">
        <v>94</v>
      </c>
      <c r="B64" s="11" t="s">
        <v>92</v>
      </c>
      <c r="C64" s="11" t="s">
        <v>72</v>
      </c>
      <c r="D64" s="11" t="s">
        <v>31</v>
      </c>
      <c r="E64" s="2">
        <v>0</v>
      </c>
      <c r="F64" s="2">
        <v>104390.6</v>
      </c>
    </row>
    <row r="65" spans="1:6" x14ac:dyDescent="0.25">
      <c r="A65" s="8" t="s">
        <v>95</v>
      </c>
      <c r="B65" s="7" t="s">
        <v>92</v>
      </c>
      <c r="C65" s="7" t="s">
        <v>72</v>
      </c>
      <c r="D65" s="7" t="s">
        <v>85</v>
      </c>
      <c r="E65" s="3">
        <v>0</v>
      </c>
      <c r="F65" s="3">
        <v>104390.6</v>
      </c>
    </row>
    <row r="66" spans="1:6" s="9" customFormat="1" x14ac:dyDescent="0.25">
      <c r="A66" s="10" t="s">
        <v>96</v>
      </c>
      <c r="B66" s="11" t="s">
        <v>92</v>
      </c>
      <c r="C66" s="11" t="s">
        <v>97</v>
      </c>
      <c r="D66" s="11" t="s">
        <v>31</v>
      </c>
      <c r="E66" s="2">
        <v>1195464.3</v>
      </c>
      <c r="F66" s="2">
        <v>1970562.1</v>
      </c>
    </row>
    <row r="67" spans="1:6" x14ac:dyDescent="0.25">
      <c r="A67" s="8" t="s">
        <v>98</v>
      </c>
      <c r="B67" s="7" t="s">
        <v>92</v>
      </c>
      <c r="C67" s="7" t="s">
        <v>97</v>
      </c>
      <c r="D67" s="7" t="s">
        <v>39</v>
      </c>
      <c r="E67" s="3">
        <v>0</v>
      </c>
      <c r="F67" s="3">
        <v>23323.4</v>
      </c>
    </row>
    <row r="68" spans="1:6" s="9" customFormat="1" x14ac:dyDescent="0.25">
      <c r="A68" s="10" t="s">
        <v>99</v>
      </c>
      <c r="B68" s="11" t="s">
        <v>92</v>
      </c>
      <c r="C68" s="11" t="s">
        <v>97</v>
      </c>
      <c r="D68" s="11" t="s">
        <v>100</v>
      </c>
      <c r="E68" s="2">
        <v>1195464.3</v>
      </c>
      <c r="F68" s="2">
        <v>1947238.7</v>
      </c>
    </row>
    <row r="69" spans="1:6" x14ac:dyDescent="0.25">
      <c r="A69" s="8" t="s">
        <v>101</v>
      </c>
      <c r="B69" s="7" t="s">
        <v>92</v>
      </c>
      <c r="C69" s="7" t="s">
        <v>97</v>
      </c>
      <c r="D69" s="7" t="s">
        <v>102</v>
      </c>
      <c r="E69" s="3">
        <v>231004</v>
      </c>
      <c r="F69" s="3">
        <v>196488.1</v>
      </c>
    </row>
    <row r="70" spans="1:6" ht="51" x14ac:dyDescent="0.25">
      <c r="A70" s="8" t="s">
        <v>103</v>
      </c>
      <c r="B70" s="7" t="s">
        <v>92</v>
      </c>
      <c r="C70" s="7" t="s">
        <v>97</v>
      </c>
      <c r="D70" s="7" t="s">
        <v>104</v>
      </c>
      <c r="E70" s="3">
        <v>775000</v>
      </c>
      <c r="F70" s="3">
        <v>582174.9</v>
      </c>
    </row>
    <row r="71" spans="1:6" ht="25.5" x14ac:dyDescent="0.25">
      <c r="A71" s="8" t="s">
        <v>105</v>
      </c>
      <c r="B71" s="7" t="s">
        <v>92</v>
      </c>
      <c r="C71" s="7" t="s">
        <v>97</v>
      </c>
      <c r="D71" s="7" t="s">
        <v>106</v>
      </c>
      <c r="E71" s="3">
        <v>0</v>
      </c>
      <c r="F71" s="3">
        <v>2703.1</v>
      </c>
    </row>
    <row r="72" spans="1:6" x14ac:dyDescent="0.25">
      <c r="A72" s="8" t="s">
        <v>107</v>
      </c>
      <c r="B72" s="7" t="s">
        <v>92</v>
      </c>
      <c r="C72" s="7" t="s">
        <v>97</v>
      </c>
      <c r="D72" s="7" t="s">
        <v>108</v>
      </c>
      <c r="E72" s="3">
        <v>0</v>
      </c>
      <c r="F72" s="3">
        <v>35353</v>
      </c>
    </row>
    <row r="73" spans="1:6" x14ac:dyDescent="0.25">
      <c r="A73" s="8" t="s">
        <v>109</v>
      </c>
      <c r="B73" s="7" t="s">
        <v>92</v>
      </c>
      <c r="C73" s="7" t="s">
        <v>97</v>
      </c>
      <c r="D73" s="7" t="s">
        <v>90</v>
      </c>
      <c r="E73" s="3">
        <v>189460.3</v>
      </c>
      <c r="F73" s="3">
        <v>1130519.5</v>
      </c>
    </row>
    <row r="74" spans="1:6" s="9" customFormat="1" ht="25.5" x14ac:dyDescent="0.25">
      <c r="A74" s="10" t="s">
        <v>110</v>
      </c>
      <c r="B74" s="11" t="s">
        <v>92</v>
      </c>
      <c r="C74" s="11" t="s">
        <v>111</v>
      </c>
      <c r="D74" s="11" t="s">
        <v>31</v>
      </c>
      <c r="E74" s="2">
        <v>127080</v>
      </c>
      <c r="F74" s="2">
        <v>890.4</v>
      </c>
    </row>
    <row r="75" spans="1:6" x14ac:dyDescent="0.25">
      <c r="A75" s="8" t="s">
        <v>112</v>
      </c>
      <c r="B75" s="7" t="s">
        <v>92</v>
      </c>
      <c r="C75" s="7" t="s">
        <v>111</v>
      </c>
      <c r="D75" s="7" t="s">
        <v>113</v>
      </c>
      <c r="E75" s="3">
        <v>127080</v>
      </c>
      <c r="F75" s="3">
        <v>890.4</v>
      </c>
    </row>
    <row r="76" spans="1:6" s="9" customFormat="1" x14ac:dyDescent="0.25">
      <c r="A76" s="10" t="s">
        <v>114</v>
      </c>
      <c r="B76" s="11" t="s">
        <v>47</v>
      </c>
      <c r="C76" s="11" t="s">
        <v>31</v>
      </c>
      <c r="D76" s="11" t="s">
        <v>31</v>
      </c>
      <c r="E76" s="2">
        <v>374611.8</v>
      </c>
      <c r="F76" s="2">
        <v>0</v>
      </c>
    </row>
    <row r="77" spans="1:6" s="9" customFormat="1" x14ac:dyDescent="0.25">
      <c r="A77" s="10" t="s">
        <v>115</v>
      </c>
      <c r="B77" s="11" t="s">
        <v>47</v>
      </c>
      <c r="C77" s="11" t="s">
        <v>54</v>
      </c>
      <c r="D77" s="11" t="s">
        <v>31</v>
      </c>
      <c r="E77" s="2">
        <v>374611.8</v>
      </c>
      <c r="F77" s="2">
        <v>0</v>
      </c>
    </row>
    <row r="78" spans="1:6" s="9" customFormat="1" x14ac:dyDescent="0.25">
      <c r="A78" s="10" t="s">
        <v>116</v>
      </c>
      <c r="B78" s="11" t="s">
        <v>47</v>
      </c>
      <c r="C78" s="11" t="s">
        <v>48</v>
      </c>
      <c r="D78" s="11" t="s">
        <v>31</v>
      </c>
      <c r="E78" s="2">
        <v>374611.8</v>
      </c>
      <c r="F78" s="2">
        <v>0</v>
      </c>
    </row>
    <row r="79" spans="1:6" s="9" customFormat="1" x14ac:dyDescent="0.25">
      <c r="A79" s="10" t="s">
        <v>115</v>
      </c>
      <c r="B79" s="11" t="s">
        <v>47</v>
      </c>
      <c r="C79" s="11" t="s">
        <v>48</v>
      </c>
      <c r="D79" s="11" t="s">
        <v>39</v>
      </c>
      <c r="E79" s="2">
        <v>374611.8</v>
      </c>
      <c r="F79" s="2">
        <v>0</v>
      </c>
    </row>
    <row r="80" spans="1:6" x14ac:dyDescent="0.25">
      <c r="A80" s="8" t="s">
        <v>117</v>
      </c>
      <c r="B80" s="7" t="s">
        <v>47</v>
      </c>
      <c r="C80" s="7" t="s">
        <v>48</v>
      </c>
      <c r="D80" s="7" t="s">
        <v>118</v>
      </c>
      <c r="E80" s="3">
        <v>374611.8</v>
      </c>
      <c r="F80" s="3">
        <v>0</v>
      </c>
    </row>
    <row r="84" spans="1:6" x14ac:dyDescent="0.25">
      <c r="A84" t="s">
        <v>119</v>
      </c>
      <c r="E84" s="26" t="s">
        <v>120</v>
      </c>
      <c r="F84" s="26"/>
    </row>
    <row r="87" spans="1:6" x14ac:dyDescent="0.25">
      <c r="A87" t="s">
        <v>121</v>
      </c>
      <c r="E87" s="27" t="s">
        <v>122</v>
      </c>
      <c r="F87" s="27"/>
    </row>
  </sheetData>
  <mergeCells count="25">
    <mergeCell ref="E84:F84"/>
    <mergeCell ref="E87:F87"/>
    <mergeCell ref="A14:E14"/>
    <mergeCell ref="A15:E15"/>
    <mergeCell ref="A16:E16"/>
    <mergeCell ref="A17:E17"/>
    <mergeCell ref="A23:E23"/>
    <mergeCell ref="A25:F25"/>
    <mergeCell ref="A18:E18"/>
    <mergeCell ref="A19:E19"/>
    <mergeCell ref="A20:E20"/>
    <mergeCell ref="A21:E21"/>
    <mergeCell ref="A22:E22"/>
    <mergeCell ref="A13:E13"/>
    <mergeCell ref="C1:F1"/>
    <mergeCell ref="A2:F2"/>
    <mergeCell ref="A4:F4"/>
    <mergeCell ref="A5:F5"/>
    <mergeCell ref="A6:F6"/>
    <mergeCell ref="A7:F7"/>
    <mergeCell ref="A8:F8"/>
    <mergeCell ref="A9:F9"/>
    <mergeCell ref="A10:E10"/>
    <mergeCell ref="A11:E11"/>
    <mergeCell ref="A12:E12"/>
  </mergeCells>
  <pageMargins left="0.39370078740157483" right="0.51181102362204722" top="0.38" bottom="0.35433070866141736" header="0.31496062992125984" footer="0.31496062992125984"/>
  <pageSetup paperSize="9" scale="99" fitToHeight="0" orientation="portrait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TK</vt:lpstr>
      <vt:lpstr>ImportRow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SettlementAccountCode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Xasan Aka</cp:lastModifiedBy>
  <dcterms:created xsi:type="dcterms:W3CDTF">2021-12-29T07:31:22Z</dcterms:created>
  <dcterms:modified xsi:type="dcterms:W3CDTF">2025-04-08T04:49:50Z</dcterms:modified>
</cp:coreProperties>
</file>